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nrik\Desktop\"/>
    </mc:Choice>
  </mc:AlternateContent>
  <bookViews>
    <workbookView xWindow="0" yWindow="0" windowWidth="28800" windowHeight="123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1" l="1"/>
  <c r="F10" i="1"/>
  <c r="C10" i="1"/>
  <c r="F8" i="1"/>
  <c r="C36" i="1"/>
  <c r="C8" i="1"/>
  <c r="C38" i="1" l="1"/>
  <c r="G38" i="1" s="1"/>
</calcChain>
</file>

<file path=xl/sharedStrings.xml><?xml version="1.0" encoding="utf-8"?>
<sst xmlns="http://schemas.openxmlformats.org/spreadsheetml/2006/main" count="20" uniqueCount="16">
  <si>
    <t>Wandflächen</t>
  </si>
  <si>
    <t>Ges</t>
  </si>
  <si>
    <t xml:space="preserve">Außenecken </t>
  </si>
  <si>
    <t xml:space="preserve">Längen </t>
  </si>
  <si>
    <t>Laibungen</t>
  </si>
  <si>
    <t>Wandecken</t>
  </si>
  <si>
    <t>Meter</t>
  </si>
  <si>
    <t>/0,0833 Schichtmaß</t>
  </si>
  <si>
    <t>Stück ,Ecken</t>
  </si>
  <si>
    <t xml:space="preserve"> * 48 Stück/m² NF</t>
  </si>
  <si>
    <t>Stück NF</t>
  </si>
  <si>
    <t>zzg. Verschnitt 5%</t>
  </si>
  <si>
    <t>Stück NF inkl. Verschnitt</t>
  </si>
  <si>
    <t>zzg. Verschnitt 10%</t>
  </si>
  <si>
    <t>Massen Riemchen Arosenko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</si>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</sst>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E45" sqref="E45"/>
    </sheetView>
  </sheetViews>
  <sheetFormatPr baseColWidth="10" defaultRowHeight="15" x14ac:dyDescent="0.25"/>
  <sheetData>
    <row r="1" spans="1:7" x14ac:dyDescent="0.25">
      <c r="A1" t="s">
        <v>14</v>
      </c>
    </row>
    <row r="2" spans="1:7" x14ac:dyDescent="0.25">
      <c r="A2" t="s">
        <v>0</v>
      </c>
    </row>
    <row r="3" spans="1:7" x14ac:dyDescent="0.25">
      <c r="C3">
        <v>32.97</v>
      </c>
    </row>
    <row r="4" spans="1:7" x14ac:dyDescent="0.25">
      <c r="C4">
        <v>45.7</v>
      </c>
    </row>
    <row r="5" spans="1:7" x14ac:dyDescent="0.25">
      <c r="C5">
        <v>18.75</v>
      </c>
    </row>
    <row r="6" spans="1:7" x14ac:dyDescent="0.25">
      <c r="C6">
        <v>14.62</v>
      </c>
    </row>
    <row r="8" spans="1:7" x14ac:dyDescent="0.25">
      <c r="B8" t="s">
        <v>1</v>
      </c>
      <c r="C8">
        <f>SUM(C3:C6)</f>
        <v>112.04</v>
      </c>
      <c r="D8" t="s">
        <v>9</v>
      </c>
      <c r="F8">
        <f>C8*48</f>
        <v>5377.92</v>
      </c>
      <c r="G8" t="s">
        <v>10</v>
      </c>
    </row>
    <row r="9" spans="1:7" x14ac:dyDescent="0.25">
      <c r="B9" t="s">
        <v>11</v>
      </c>
    </row>
    <row r="10" spans="1:7" x14ac:dyDescent="0.25">
      <c r="C10">
        <f>112.04*1.05</f>
        <v>117.64200000000001</v>
      </c>
      <c r="F10" s="1">
        <f>C10*48</f>
        <v>5646.8160000000007</v>
      </c>
      <c r="G10" t="s">
        <v>12</v>
      </c>
    </row>
    <row r="15" spans="1:7" x14ac:dyDescent="0.25">
      <c r="A15" t="s">
        <v>2</v>
      </c>
      <c r="C15" t="s">
        <v>3</v>
      </c>
    </row>
    <row r="17" spans="2:3" x14ac:dyDescent="0.25">
      <c r="B17" t="s">
        <v>4</v>
      </c>
      <c r="C17">
        <v>5.81</v>
      </c>
    </row>
    <row r="18" spans="2:3" x14ac:dyDescent="0.25">
      <c r="C18">
        <v>6.1079999999999997</v>
      </c>
    </row>
    <row r="19" spans="2:3" x14ac:dyDescent="0.25">
      <c r="C19">
        <v>4.2039999999999997</v>
      </c>
    </row>
    <row r="20" spans="2:3" x14ac:dyDescent="0.25">
      <c r="C20">
        <v>9.8800000000000008</v>
      </c>
    </row>
    <row r="21" spans="2:3" x14ac:dyDescent="0.25">
      <c r="C21">
        <v>5.36</v>
      </c>
    </row>
    <row r="22" spans="2:3" x14ac:dyDescent="0.25">
      <c r="C22">
        <v>5.6310000000000002</v>
      </c>
    </row>
    <row r="23" spans="2:3" x14ac:dyDescent="0.25">
      <c r="C23">
        <v>2.302</v>
      </c>
    </row>
    <row r="24" spans="2:3" x14ac:dyDescent="0.25">
      <c r="C24">
        <v>2.302</v>
      </c>
    </row>
    <row r="25" spans="2:3" x14ac:dyDescent="0.25">
      <c r="C25">
        <v>2.302</v>
      </c>
    </row>
    <row r="26" spans="2:3" x14ac:dyDescent="0.25">
      <c r="C26">
        <v>3.72</v>
      </c>
    </row>
    <row r="27" spans="2:3" x14ac:dyDescent="0.25">
      <c r="C27">
        <v>4.72</v>
      </c>
    </row>
    <row r="28" spans="2:3" x14ac:dyDescent="0.25">
      <c r="C28">
        <v>4.6870000000000003</v>
      </c>
    </row>
    <row r="30" spans="2:3" x14ac:dyDescent="0.25">
      <c r="B30" t="s">
        <v>5</v>
      </c>
      <c r="C30">
        <v>2.99</v>
      </c>
    </row>
    <row r="31" spans="2:3" x14ac:dyDescent="0.25">
      <c r="C31">
        <v>3.24</v>
      </c>
    </row>
    <row r="32" spans="2:3" x14ac:dyDescent="0.25">
      <c r="C32">
        <v>2.915</v>
      </c>
    </row>
    <row r="33" spans="2:8" x14ac:dyDescent="0.25">
      <c r="C33">
        <v>2.9950000000000001</v>
      </c>
    </row>
    <row r="34" spans="2:8" x14ac:dyDescent="0.25">
      <c r="C34">
        <v>0.7</v>
      </c>
    </row>
    <row r="36" spans="2:8" x14ac:dyDescent="0.25">
      <c r="B36" t="s">
        <v>1</v>
      </c>
      <c r="C36">
        <f>SUM(C17:C35)</f>
        <v>69.866000000000014</v>
      </c>
      <c r="D36" t="s">
        <v>6</v>
      </c>
      <c r="E36" t="s">
        <v>7</v>
      </c>
      <c r="G36" s="2">
        <f>C36/0.0833</f>
        <v>838.72749099639873</v>
      </c>
      <c r="H36" t="s">
        <v>8</v>
      </c>
    </row>
    <row r="37" spans="2:8" x14ac:dyDescent="0.25">
      <c r="B37" t="s">
        <v>13</v>
      </c>
    </row>
    <row r="38" spans="2:8" x14ac:dyDescent="0.25">
      <c r="C38">
        <f>C36*1.1</f>
        <v>76.852600000000024</v>
      </c>
      <c r="D38" t="s">
        <v>6</v>
      </c>
      <c r="E38" t="s">
        <v>7</v>
      </c>
      <c r="G38" s="1">
        <f>C38/0.0833</f>
        <v>922.60024009603876</v>
      </c>
      <c r="H38" t="s">
        <v>8</v>
      </c>
    </row>
    <row r="45" spans="2:8" x14ac:dyDescent="0.25">
      <c r="E45" t="s">
        <v>15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Kahrs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Kahrs</dc:creator>
  <cp:lastModifiedBy>Henrik Kahrs</cp:lastModifiedBy>
  <dcterms:created xsi:type="dcterms:W3CDTF">2022-11-30T06:29:16Z</dcterms:created>
  <dcterms:modified xsi:type="dcterms:W3CDTF">2022-12-08T08:56:49Z</dcterms:modified>
</cp:coreProperties>
</file>