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Desktop/FIRMA/"/>
    </mc:Choice>
  </mc:AlternateContent>
  <xr:revisionPtr revIDLastSave="0" documentId="13_ncr:1_{E25CBAB0-873A-B742-A936-A837C1CDC52F}" xr6:coauthVersionLast="47" xr6:coauthVersionMax="47" xr10:uidLastSave="{00000000-0000-0000-0000-000000000000}"/>
  <bookViews>
    <workbookView xWindow="0" yWindow="500" windowWidth="44800" windowHeight="22920" xr2:uid="{C2E6336B-457C-774A-AFC6-CFA611DA03F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3" i="1" l="1"/>
  <c r="F23" i="1"/>
  <c r="I3" i="1"/>
</calcChain>
</file>

<file path=xl/sharedStrings.xml><?xml version="1.0" encoding="utf-8"?>
<sst xmlns="http://schemas.openxmlformats.org/spreadsheetml/2006/main" count="38" uniqueCount="34">
  <si>
    <t>Rg.-Datum</t>
  </si>
  <si>
    <t>bezahlt am</t>
  </si>
  <si>
    <t>Gesamtsumme:</t>
  </si>
  <si>
    <t xml:space="preserve">Stand: </t>
  </si>
  <si>
    <t>Rg.-Nr.</t>
  </si>
  <si>
    <t>Name</t>
  </si>
  <si>
    <t>netto</t>
  </si>
  <si>
    <t xml:space="preserve">brutto </t>
  </si>
  <si>
    <t>Brasche, Projendsdorfer 97 Extra</t>
  </si>
  <si>
    <t xml:space="preserve">  Ausstehende Zahlungen - Aktuelle Außenstände</t>
  </si>
  <si>
    <t>Brasche, Aalborgring 24</t>
  </si>
  <si>
    <t>Brasche, Drachenbahn 20</t>
  </si>
  <si>
    <t>Brasche, Holtenauer Str. 53</t>
  </si>
  <si>
    <t>Dacheindeckung Schlosserarbeiten</t>
  </si>
  <si>
    <t>Brasche, Rendsburger Str. 11-15, Eckernförde</t>
  </si>
  <si>
    <t>Brasche, Hansastraße 8</t>
  </si>
  <si>
    <t>Brasche, Riesebyer, 4. Abschlag</t>
  </si>
  <si>
    <t>Brasche, Frerichstr. 9</t>
  </si>
  <si>
    <t>Brasche, Riesebyer, 3. Abschlag</t>
  </si>
  <si>
    <t>Brasche, Vermeer Nord, An der Mühlenau 3-5</t>
  </si>
  <si>
    <t>Brasche, Steinstr. 19</t>
  </si>
  <si>
    <t>-1.676,98</t>
  </si>
  <si>
    <t>-1995,62</t>
  </si>
  <si>
    <t>Doppelzahlung - Erstattung!</t>
  </si>
  <si>
    <t>Brasche, Samwertstr. 25,</t>
  </si>
  <si>
    <t>Brasche, Projendsdorfer 97, Lichtkuppel</t>
  </si>
  <si>
    <t>doppelt bez. 27.06. + 04.08.</t>
  </si>
  <si>
    <t>doppelt bez. 26.07. + 04.08</t>
  </si>
  <si>
    <t>ummünzen auf Rg. 202 !!</t>
  </si>
  <si>
    <t>doppelt gezahlt</t>
  </si>
  <si>
    <t>-15691,37</t>
  </si>
  <si>
    <t>-18672,72</t>
  </si>
  <si>
    <t>muß n. was gemacht werden CARSTEN</t>
  </si>
  <si>
    <t>Brasche, Riesebyer 74-156, 5. Abschlag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</si>
</sst>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2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 tint="0.249977111117893"/>
      <name val="Benguiat Gothic Regular"/>
    </font>
    <font>
      <sz val="12"/>
      <color theme="1"/>
      <name val="Benguiat Gothic Regular"/>
    </font>
    <font>
      <sz val="10"/>
      <color rgb="FFFF00FF"/>
      <name val="Benguiat Gothic Regular"/>
    </font>
    <font>
      <sz val="8"/>
      <color theme="1"/>
      <name val="Benguiat Gothic Regular"/>
    </font>
    <font>
      <sz val="9"/>
      <color theme="1" tint="0.249977111117893"/>
      <name val="Benguiat Gothic Regular"/>
    </font>
    <font>
      <sz val="9"/>
      <color theme="1"/>
      <name val="Benguiat Gothic Regular"/>
    </font>
    <font>
      <sz val="9"/>
      <color rgb="FFFF00FF"/>
      <name val="Benguiat Gothic Regular"/>
    </font>
    <font>
      <sz val="8"/>
      <color rgb="FFFF00FF"/>
      <name val="Benguiat Gothic Regular"/>
    </font>
    <font>
      <b/>
      <sz val="8"/>
      <color rgb="FFFF0000"/>
      <name val="Benguiat Gothic Regular"/>
    </font>
    <font>
      <sz val="8"/>
      <color rgb="FFFF0000"/>
      <name val="Benguiat Gothic Regula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FF"/>
      </left>
      <right/>
      <top style="double">
        <color rgb="FFFF00FF"/>
      </top>
      <bottom style="double">
        <color rgb="FFFF00FF"/>
      </bottom>
      <diagonal/>
    </border>
    <border>
      <left/>
      <right/>
      <top style="double">
        <color rgb="FFFF00FF"/>
      </top>
      <bottom style="double">
        <color rgb="FFFF00FF"/>
      </bottom>
      <diagonal/>
    </border>
    <border>
      <left/>
      <right style="double">
        <color rgb="FFFF00FF"/>
      </right>
      <top style="double">
        <color rgb="FFFF00FF"/>
      </top>
      <bottom style="double">
        <color rgb="FFFF00FF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dotted">
        <color indexed="64"/>
      </right>
      <top style="dotted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left" vertical="center"/>
    </xf>
    <xf numFmtId="0" fontId="3" fillId="0" borderId="0" xfId="1" applyNumberFormat="1" applyFont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14" fontId="2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1" xfId="1" applyNumberFormat="1" applyFont="1" applyBorder="1" applyAlignment="1">
      <alignment horizontal="center" vertical="center"/>
    </xf>
    <xf numFmtId="0" fontId="7" fillId="0" borderId="0" xfId="0" applyFont="1"/>
    <xf numFmtId="0" fontId="3" fillId="0" borderId="0" xfId="0" applyNumberFormat="1" applyFont="1" applyAlignment="1"/>
    <xf numFmtId="0" fontId="3" fillId="0" borderId="0" xfId="0" applyFont="1" applyAlignment="1">
      <alignment horizontal="left"/>
    </xf>
    <xf numFmtId="0" fontId="4" fillId="0" borderId="5" xfId="1" applyNumberFormat="1" applyFont="1" applyBorder="1" applyAlignment="1">
      <alignment horizontal="left" vertical="center"/>
    </xf>
    <xf numFmtId="1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4" fontId="4" fillId="0" borderId="7" xfId="0" applyNumberFormat="1" applyFont="1" applyBorder="1" applyAlignment="1">
      <alignment horizontal="right" vertical="center"/>
    </xf>
    <xf numFmtId="14" fontId="2" fillId="0" borderId="8" xfId="0" applyNumberFormat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8" fillId="0" borderId="0" xfId="1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/>
    </xf>
    <xf numFmtId="14" fontId="2" fillId="0" borderId="15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left" vertical="center"/>
    </xf>
    <xf numFmtId="14" fontId="2" fillId="0" borderId="16" xfId="0" applyNumberFormat="1" applyFont="1" applyBorder="1" applyAlignment="1">
      <alignment horizontal="center" vertical="center"/>
    </xf>
    <xf numFmtId="4" fontId="3" fillId="0" borderId="0" xfId="2" applyNumberFormat="1" applyFont="1" applyAlignment="1">
      <alignment horizontal="right"/>
    </xf>
    <xf numFmtId="4" fontId="4" fillId="0" borderId="6" xfId="2" applyNumberFormat="1" applyFont="1" applyBorder="1" applyAlignment="1">
      <alignment horizontal="right" vertical="center"/>
    </xf>
    <xf numFmtId="4" fontId="6" fillId="0" borderId="4" xfId="2" applyNumberFormat="1" applyFont="1" applyBorder="1" applyAlignment="1">
      <alignment horizontal="center" vertical="center"/>
    </xf>
    <xf numFmtId="4" fontId="6" fillId="0" borderId="1" xfId="2" applyNumberFormat="1" applyFont="1" applyBorder="1" applyAlignment="1">
      <alignment horizontal="center" vertical="center"/>
    </xf>
    <xf numFmtId="4" fontId="2" fillId="0" borderId="9" xfId="2" applyNumberFormat="1" applyFont="1" applyBorder="1" applyAlignment="1">
      <alignment horizontal="right" vertical="center"/>
    </xf>
    <xf numFmtId="4" fontId="2" fillId="0" borderId="8" xfId="2" applyNumberFormat="1" applyFont="1" applyBorder="1" applyAlignment="1">
      <alignment horizontal="right" vertical="center"/>
    </xf>
    <xf numFmtId="4" fontId="2" fillId="0" borderId="11" xfId="2" applyNumberFormat="1" applyFont="1" applyBorder="1" applyAlignment="1">
      <alignment horizontal="right" vertical="center"/>
    </xf>
    <xf numFmtId="4" fontId="2" fillId="0" borderId="10" xfId="2" applyNumberFormat="1" applyFont="1" applyBorder="1" applyAlignment="1">
      <alignment horizontal="right" vertical="center"/>
    </xf>
    <xf numFmtId="4" fontId="8" fillId="0" borderId="1" xfId="2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left" vertical="center"/>
    </xf>
    <xf numFmtId="0" fontId="4" fillId="0" borderId="6" xfId="0" applyNumberFormat="1" applyFont="1" applyBorder="1" applyAlignment="1">
      <alignment vertical="center"/>
    </xf>
    <xf numFmtId="0" fontId="7" fillId="0" borderId="17" xfId="0" applyFont="1" applyBorder="1"/>
    <xf numFmtId="0" fontId="5" fillId="0" borderId="1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4" fontId="2" fillId="0" borderId="20" xfId="2" applyNumberFormat="1" applyFont="1" applyBorder="1" applyAlignment="1">
      <alignment horizontal="right" vertical="center"/>
    </xf>
    <xf numFmtId="0" fontId="9" fillId="0" borderId="0" xfId="0" applyFont="1"/>
    <xf numFmtId="0" fontId="9" fillId="0" borderId="2" xfId="1" applyNumberFormat="1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9" fillId="0" borderId="16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4" fontId="9" fillId="0" borderId="11" xfId="2" quotePrefix="1" applyNumberFormat="1" applyFont="1" applyBorder="1" applyAlignment="1">
      <alignment horizontal="right" vertical="center"/>
    </xf>
    <xf numFmtId="4" fontId="9" fillId="0" borderId="20" xfId="2" quotePrefix="1" applyNumberFormat="1" applyFont="1" applyBorder="1" applyAlignment="1">
      <alignment horizontal="right" vertical="center"/>
    </xf>
    <xf numFmtId="4" fontId="9" fillId="0" borderId="8" xfId="0" applyNumberFormat="1" applyFont="1" applyBorder="1" applyAlignment="1">
      <alignment horizontal="left" vertical="center"/>
    </xf>
    <xf numFmtId="4" fontId="9" fillId="0" borderId="9" xfId="0" applyNumberFormat="1" applyFont="1" applyBorder="1" applyAlignment="1">
      <alignment horizontal="left" vertical="center"/>
    </xf>
    <xf numFmtId="0" fontId="5" fillId="0" borderId="2" xfId="1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16" xfId="0" applyNumberFormat="1" applyFont="1" applyBorder="1" applyAlignment="1">
      <alignment horizontal="center" vertical="center"/>
    </xf>
    <xf numFmtId="4" fontId="5" fillId="0" borderId="11" xfId="2" quotePrefix="1" applyNumberFormat="1" applyFont="1" applyBorder="1" applyAlignment="1">
      <alignment horizontal="right" vertical="center"/>
    </xf>
    <xf numFmtId="4" fontId="5" fillId="0" borderId="20" xfId="2" quotePrefix="1" applyNumberFormat="1" applyFont="1" applyBorder="1" applyAlignment="1">
      <alignment horizontal="right" vertical="center"/>
    </xf>
    <xf numFmtId="4" fontId="5" fillId="0" borderId="8" xfId="0" applyNumberFormat="1" applyFont="1" applyBorder="1" applyAlignment="1">
      <alignment horizontal="left" vertical="center"/>
    </xf>
    <xf numFmtId="4" fontId="5" fillId="0" borderId="9" xfId="0" applyNumberFormat="1" applyFont="1" applyBorder="1" applyAlignment="1">
      <alignment horizontal="left" vertical="center"/>
    </xf>
    <xf numFmtId="14" fontId="7" fillId="0" borderId="0" xfId="0" applyNumberFormat="1" applyFont="1" applyAlignment="1">
      <alignment horizontal="center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4" fontId="8" fillId="0" borderId="0" xfId="2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 vertical="center"/>
    </xf>
    <xf numFmtId="14" fontId="9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4" fontId="9" fillId="0" borderId="9" xfId="2" quotePrefix="1" applyNumberFormat="1" applyFont="1" applyBorder="1" applyAlignment="1">
      <alignment horizontal="right" vertical="center"/>
    </xf>
    <xf numFmtId="4" fontId="9" fillId="0" borderId="8" xfId="2" quotePrefix="1" applyNumberFormat="1" applyFont="1" applyBorder="1" applyAlignment="1">
      <alignment horizontal="right" vertical="center"/>
    </xf>
    <xf numFmtId="0" fontId="10" fillId="0" borderId="0" xfId="0" applyFont="1"/>
    <xf numFmtId="4" fontId="2" fillId="0" borderId="2" xfId="2" applyNumberFormat="1" applyFont="1" applyBorder="1" applyAlignment="1">
      <alignment horizontal="right" vertical="center"/>
    </xf>
    <xf numFmtId="14" fontId="5" fillId="0" borderId="18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4" fontId="5" fillId="0" borderId="9" xfId="2" applyNumberFormat="1" applyFont="1" applyBorder="1" applyAlignment="1">
      <alignment horizontal="right" vertical="center"/>
    </xf>
    <xf numFmtId="4" fontId="5" fillId="0" borderId="8" xfId="2" applyNumberFormat="1" applyFont="1" applyBorder="1" applyAlignment="1">
      <alignment horizontal="right" vertical="center"/>
    </xf>
    <xf numFmtId="14" fontId="2" fillId="0" borderId="21" xfId="0" applyNumberFormat="1" applyFont="1" applyBorder="1" applyAlignment="1">
      <alignment horizontal="center" vertical="center"/>
    </xf>
    <xf numFmtId="0" fontId="11" fillId="0" borderId="2" xfId="1" applyNumberFormat="1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  <xf numFmtId="14" fontId="11" fillId="0" borderId="15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vertical="center"/>
    </xf>
    <xf numFmtId="4" fontId="11" fillId="0" borderId="11" xfId="2" applyNumberFormat="1" applyFont="1" applyBorder="1" applyAlignment="1">
      <alignment horizontal="right" vertical="center"/>
    </xf>
    <xf numFmtId="4" fontId="11" fillId="0" borderId="10" xfId="2" applyNumberFormat="1" applyFont="1" applyBorder="1" applyAlignment="1">
      <alignment horizontal="right" vertical="center"/>
    </xf>
    <xf numFmtId="4" fontId="11" fillId="0" borderId="8" xfId="0" applyNumberFormat="1" applyFont="1" applyBorder="1" applyAlignment="1">
      <alignment horizontal="left" vertical="center"/>
    </xf>
    <xf numFmtId="4" fontId="11" fillId="0" borderId="9" xfId="0" applyNumberFormat="1" applyFont="1" applyBorder="1" applyAlignment="1">
      <alignment horizontal="left" vertical="center"/>
    </xf>
    <xf numFmtId="4" fontId="9" fillId="0" borderId="9" xfId="2" applyNumberFormat="1" applyFont="1" applyBorder="1" applyAlignment="1">
      <alignment horizontal="right" vertical="center"/>
    </xf>
    <xf numFmtId="4" fontId="9" fillId="0" borderId="8" xfId="2" applyNumberFormat="1" applyFont="1" applyBorder="1" applyAlignment="1">
      <alignment horizontal="right" vertical="center"/>
    </xf>
    <xf numFmtId="14" fontId="9" fillId="0" borderId="21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vertical="center"/>
    </xf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B1586-9E9D-4041-8613-3517F07B2959}">
  <dimension ref="A2:I30"/>
  <sheetViews>
    <sheetView showGridLines="0" tabSelected="1" topLeftCell="A7" zoomScale="254" workbookViewId="0">
      <selection activeCell="A26" sqref="A26:XFD27"/>
    </sheetView>
  </sheetViews>
  <sheetFormatPr baseColWidth="10" defaultRowHeight="17"/>
  <cols>
    <col min="1" max="1" width="1.33203125" style="1" customWidth="1"/>
    <col min="2" max="2" width="6.83203125" style="3" customWidth="1"/>
    <col min="3" max="3" width="8.83203125" style="5" customWidth="1"/>
    <col min="4" max="4" width="0.83203125" style="5" customWidth="1"/>
    <col min="5" max="5" width="30.1640625" style="10" customWidth="1"/>
    <col min="6" max="7" width="10.33203125" style="24" customWidth="1"/>
    <col min="8" max="8" width="12.1640625" style="11" customWidth="1"/>
    <col min="9" max="9" width="14.6640625" style="11" customWidth="1"/>
    <col min="10" max="16384" width="10.83203125" style="1"/>
  </cols>
  <sheetData>
    <row r="2" spans="1:9" ht="18" thickBot="1"/>
    <row r="3" spans="1:9" s="2" customFormat="1" ht="30" customHeight="1" thickTop="1" thickBot="1">
      <c r="B3" s="12" t="s">
        <v>9</v>
      </c>
      <c r="C3" s="13"/>
      <c r="D3" s="13"/>
      <c r="E3" s="34"/>
      <c r="F3" s="25"/>
      <c r="G3" s="25"/>
      <c r="H3" s="14" t="s">
        <v>3</v>
      </c>
      <c r="I3" s="15">
        <f ca="1">TODAY()</f>
        <v>44826</v>
      </c>
    </row>
    <row r="4" spans="1:9" ht="40" customHeight="1" thickTop="1"/>
    <row r="5" spans="1:9" ht="27" customHeight="1">
      <c r="E5" s="1"/>
    </row>
    <row r="6" spans="1:9" s="9" customFormat="1" ht="23" customHeight="1">
      <c r="A6" s="35"/>
      <c r="B6" s="8" t="s">
        <v>4</v>
      </c>
      <c r="C6" s="18" t="s">
        <v>0</v>
      </c>
      <c r="D6" s="18"/>
      <c r="E6" s="37" t="s">
        <v>5</v>
      </c>
      <c r="F6" s="26" t="s">
        <v>6</v>
      </c>
      <c r="G6" s="27" t="s">
        <v>7</v>
      </c>
      <c r="H6" s="61" t="s">
        <v>1</v>
      </c>
      <c r="I6" s="62"/>
    </row>
    <row r="7" spans="1:9" s="7" customFormat="1" ht="17" customHeight="1">
      <c r="B7" s="4">
        <v>40</v>
      </c>
      <c r="C7" s="16">
        <v>44616</v>
      </c>
      <c r="D7" s="17"/>
      <c r="E7" s="38" t="s">
        <v>8</v>
      </c>
      <c r="F7" s="28">
        <v>13410.46</v>
      </c>
      <c r="G7" s="29">
        <v>15958.44</v>
      </c>
      <c r="H7" s="22"/>
      <c r="I7" s="33"/>
    </row>
    <row r="8" spans="1:9" s="40" customFormat="1" ht="17" customHeight="1">
      <c r="B8" s="41">
        <v>88</v>
      </c>
      <c r="C8" s="63">
        <v>44681</v>
      </c>
      <c r="D8" s="64"/>
      <c r="E8" s="65" t="s">
        <v>25</v>
      </c>
      <c r="F8" s="66" t="s">
        <v>30</v>
      </c>
      <c r="G8" s="67" t="s">
        <v>31</v>
      </c>
      <c r="H8" s="47" t="s">
        <v>26</v>
      </c>
      <c r="I8" s="48"/>
    </row>
    <row r="9" spans="1:9" s="7" customFormat="1" ht="17" customHeight="1">
      <c r="B9" s="4">
        <v>100</v>
      </c>
      <c r="C9" s="6">
        <v>44679</v>
      </c>
      <c r="D9" s="21"/>
      <c r="E9" s="38" t="s">
        <v>10</v>
      </c>
      <c r="F9" s="30">
        <v>578.5</v>
      </c>
      <c r="G9" s="31">
        <v>688.42</v>
      </c>
      <c r="H9" s="22"/>
      <c r="I9" s="33"/>
    </row>
    <row r="10" spans="1:9" s="68" customFormat="1" ht="17" customHeight="1">
      <c r="B10" s="75">
        <v>118</v>
      </c>
      <c r="C10" s="76">
        <v>44700</v>
      </c>
      <c r="D10" s="77"/>
      <c r="E10" s="78" t="s">
        <v>11</v>
      </c>
      <c r="F10" s="79">
        <v>1682.47</v>
      </c>
      <c r="G10" s="80">
        <v>2002.14</v>
      </c>
      <c r="H10" s="81" t="s">
        <v>32</v>
      </c>
      <c r="I10" s="82"/>
    </row>
    <row r="11" spans="1:9" s="7" customFormat="1" ht="17" customHeight="1">
      <c r="B11" s="4">
        <v>140</v>
      </c>
      <c r="C11" s="6">
        <v>44708</v>
      </c>
      <c r="D11" s="23"/>
      <c r="E11" s="36" t="s">
        <v>12</v>
      </c>
      <c r="F11" s="30">
        <v>5924.32</v>
      </c>
      <c r="G11" s="31">
        <v>7049.94</v>
      </c>
      <c r="H11" s="22" t="s">
        <v>13</v>
      </c>
      <c r="I11" s="33"/>
    </row>
    <row r="12" spans="1:9" s="7" customFormat="1" ht="17" customHeight="1">
      <c r="B12" s="4">
        <v>170</v>
      </c>
      <c r="C12" s="6">
        <v>44754</v>
      </c>
      <c r="D12" s="23"/>
      <c r="E12" s="36" t="s">
        <v>14</v>
      </c>
      <c r="F12" s="30">
        <v>921.84</v>
      </c>
      <c r="G12" s="31">
        <v>1096.99</v>
      </c>
      <c r="H12" s="22"/>
      <c r="I12" s="33"/>
    </row>
    <row r="13" spans="1:9" s="7" customFormat="1" ht="17" customHeight="1">
      <c r="B13" s="4">
        <v>198</v>
      </c>
      <c r="C13" s="6">
        <v>44759</v>
      </c>
      <c r="D13" s="23"/>
      <c r="E13" s="36" t="s">
        <v>15</v>
      </c>
      <c r="F13" s="30">
        <v>128.9</v>
      </c>
      <c r="G13" s="31">
        <v>153.4</v>
      </c>
      <c r="H13" s="22"/>
      <c r="I13" s="33"/>
    </row>
    <row r="14" spans="1:9" s="7" customFormat="1" ht="17" customHeight="1">
      <c r="B14" s="4">
        <v>224</v>
      </c>
      <c r="C14" s="6">
        <v>44780</v>
      </c>
      <c r="D14" s="74"/>
      <c r="E14" s="71" t="s">
        <v>17</v>
      </c>
      <c r="F14" s="28">
        <v>70.7</v>
      </c>
      <c r="G14" s="69">
        <v>84.14</v>
      </c>
      <c r="H14" s="22"/>
      <c r="I14" s="33"/>
    </row>
    <row r="15" spans="1:9" s="7" customFormat="1" ht="17" customHeight="1">
      <c r="B15" s="4">
        <v>245</v>
      </c>
      <c r="C15" s="6">
        <v>44802</v>
      </c>
      <c r="D15" s="23"/>
      <c r="E15" s="36" t="s">
        <v>19</v>
      </c>
      <c r="F15" s="30">
        <v>536.38</v>
      </c>
      <c r="G15" s="39">
        <v>638.29</v>
      </c>
      <c r="H15" s="22"/>
      <c r="I15" s="33"/>
    </row>
    <row r="16" spans="1:9" s="40" customFormat="1" ht="17" customHeight="1">
      <c r="B16" s="41">
        <v>252</v>
      </c>
      <c r="C16" s="42">
        <v>44802</v>
      </c>
      <c r="D16" s="43"/>
      <c r="E16" s="44" t="s">
        <v>20</v>
      </c>
      <c r="F16" s="45" t="s">
        <v>21</v>
      </c>
      <c r="G16" s="46" t="s">
        <v>22</v>
      </c>
      <c r="H16" s="47" t="s">
        <v>23</v>
      </c>
      <c r="I16" s="48"/>
    </row>
    <row r="17" spans="2:9" s="7" customFormat="1" ht="17" customHeight="1">
      <c r="B17" s="4">
        <v>254</v>
      </c>
      <c r="C17" s="6">
        <v>44802</v>
      </c>
      <c r="D17" s="23"/>
      <c r="E17" s="36" t="s">
        <v>33</v>
      </c>
      <c r="F17" s="30">
        <v>70000</v>
      </c>
      <c r="G17" s="39">
        <v>83300</v>
      </c>
      <c r="H17" s="22"/>
      <c r="I17" s="33"/>
    </row>
    <row r="18" spans="2:9" s="7" customFormat="1" ht="17" customHeight="1">
      <c r="B18" s="49">
        <v>265</v>
      </c>
      <c r="C18" s="50">
        <v>44825</v>
      </c>
      <c r="D18" s="51"/>
      <c r="E18" s="36" t="s">
        <v>24</v>
      </c>
      <c r="F18" s="52">
        <v>316.18</v>
      </c>
      <c r="G18" s="53">
        <v>376.26</v>
      </c>
      <c r="H18" s="54"/>
      <c r="I18" s="55"/>
    </row>
    <row r="19" spans="2:9" s="7" customFormat="1" ht="17" customHeight="1">
      <c r="B19" s="49">
        <v>266</v>
      </c>
      <c r="C19" s="50">
        <v>44825</v>
      </c>
      <c r="D19" s="51"/>
      <c r="E19" s="36" t="s">
        <v>12</v>
      </c>
      <c r="F19" s="52">
        <v>218.2</v>
      </c>
      <c r="G19" s="53">
        <v>259.66000000000003</v>
      </c>
      <c r="H19" s="54"/>
      <c r="I19" s="55"/>
    </row>
    <row r="20" spans="2:9" s="40" customFormat="1" ht="17" customHeight="1">
      <c r="B20" s="41"/>
      <c r="C20" s="42"/>
      <c r="D20" s="43"/>
      <c r="E20" s="44"/>
      <c r="F20" s="45"/>
      <c r="G20" s="46"/>
      <c r="H20" s="47"/>
      <c r="I20" s="48"/>
    </row>
    <row r="21" spans="2:9" s="40" customFormat="1" ht="17" customHeight="1">
      <c r="B21" s="41"/>
      <c r="C21" s="42"/>
      <c r="D21" s="43"/>
      <c r="E21" s="44"/>
      <c r="F21" s="45"/>
      <c r="G21" s="46"/>
      <c r="H21" s="47"/>
      <c r="I21" s="48"/>
    </row>
    <row r="22" spans="2:9" s="7" customFormat="1" ht="17" customHeight="1">
      <c r="B22" s="4"/>
      <c r="C22" s="6"/>
      <c r="D22" s="23"/>
      <c r="E22" s="36"/>
      <c r="F22" s="30"/>
      <c r="G22" s="39"/>
      <c r="H22" s="22"/>
      <c r="I22" s="33"/>
    </row>
    <row r="23" spans="2:9" s="9" customFormat="1" ht="17" customHeight="1">
      <c r="B23" s="19"/>
      <c r="C23" s="56"/>
      <c r="D23" s="20"/>
      <c r="E23" s="57" t="s">
        <v>2</v>
      </c>
      <c r="F23" s="32">
        <f>SUM(F7:F22)</f>
        <v>93787.95</v>
      </c>
      <c r="G23" s="32">
        <f>SUM(G7:G22)</f>
        <v>111607.68000000001</v>
      </c>
      <c r="H23" s="58"/>
      <c r="I23" s="58"/>
    </row>
    <row r="24" spans="2:9" s="9" customFormat="1" ht="17" customHeight="1">
      <c r="B24" s="19"/>
      <c r="C24" s="56"/>
      <c r="D24" s="56"/>
      <c r="E24" s="59"/>
      <c r="F24" s="60"/>
      <c r="G24" s="60"/>
      <c r="H24" s="58"/>
      <c r="I24" s="58"/>
    </row>
    <row r="25" spans="2:9" s="9" customFormat="1" ht="17" customHeight="1">
      <c r="B25" s="19"/>
      <c r="C25" s="56"/>
      <c r="D25" s="56"/>
      <c r="E25" s="59"/>
      <c r="F25" s="60"/>
      <c r="G25" s="60"/>
      <c r="H25" s="58"/>
      <c r="I25" s="58"/>
    </row>
    <row r="26" spans="2:9" s="40" customFormat="1" ht="17" customHeight="1">
      <c r="B26" s="41">
        <v>88</v>
      </c>
      <c r="C26" s="63">
        <v>44681</v>
      </c>
      <c r="D26" s="64"/>
      <c r="E26" s="65" t="s">
        <v>25</v>
      </c>
      <c r="F26" s="83">
        <v>15691.37</v>
      </c>
      <c r="G26" s="84">
        <v>18672.72</v>
      </c>
      <c r="H26" s="47" t="s">
        <v>26</v>
      </c>
      <c r="I26" s="48"/>
    </row>
    <row r="27" spans="2:9" s="7" customFormat="1" ht="17" customHeight="1">
      <c r="B27" s="41">
        <v>252</v>
      </c>
      <c r="C27" s="42">
        <v>44802</v>
      </c>
      <c r="D27" s="85"/>
      <c r="E27" s="86" t="s">
        <v>20</v>
      </c>
      <c r="F27" s="83">
        <v>1676.98</v>
      </c>
      <c r="G27" s="83">
        <v>1995.62</v>
      </c>
      <c r="H27" s="47" t="s">
        <v>29</v>
      </c>
      <c r="I27" s="33"/>
    </row>
    <row r="28" spans="2:9">
      <c r="E28" s="1"/>
    </row>
    <row r="29" spans="2:9" s="7" customFormat="1" ht="17" customHeight="1">
      <c r="B29" s="49">
        <v>155</v>
      </c>
      <c r="C29" s="50">
        <v>44741</v>
      </c>
      <c r="D29" s="70"/>
      <c r="E29" s="71" t="s">
        <v>18</v>
      </c>
      <c r="F29" s="72">
        <v>70000</v>
      </c>
      <c r="G29" s="73">
        <v>83300</v>
      </c>
      <c r="H29" s="54" t="s">
        <v>27</v>
      </c>
      <c r="I29" s="55"/>
    </row>
    <row r="30" spans="2:9" s="7" customFormat="1" ht="17" customHeight="1">
      <c r="B30" s="49">
        <v>202</v>
      </c>
      <c r="C30" s="50">
        <v>44764</v>
      </c>
      <c r="D30" s="70"/>
      <c r="E30" s="71" t="s">
        <v>16</v>
      </c>
      <c r="F30" s="72">
        <v>70000</v>
      </c>
      <c r="G30" s="73">
        <v>83300</v>
      </c>
      <c r="H30" s="54" t="s">
        <v>28</v>
      </c>
      <c r="I30" s="55"/>
    </row>
  </sheetData>
  <mergeCells count="1">
    <mergeCell ref="H6:I6"/>
  </mergeCells>
  <pageMargins left="0" right="0" top="0" bottom="0" header="0.31496062992125984" footer="0.31496062992125984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2022-09-22T19:05:55Z</cp:lastPrinted>
  <dcterms:created xsi:type="dcterms:W3CDTF">2022-04-08T16:22:18Z</dcterms:created>
  <dcterms:modified xsi:type="dcterms:W3CDTF">2022-09-22T19:07:04Z</dcterms:modified>
</cp:coreProperties>
</file>